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8195" windowHeight="7995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Munka1!$A$1:$H$16</definedName>
  </definedNames>
  <calcPr calcId="125725"/>
</workbook>
</file>

<file path=xl/calcChain.xml><?xml version="1.0" encoding="utf-8"?>
<calcChain xmlns="http://schemas.openxmlformats.org/spreadsheetml/2006/main">
  <c r="F12" i="1"/>
  <c r="G12"/>
  <c r="H12"/>
  <c r="F16"/>
  <c r="G16"/>
  <c r="H16"/>
  <c r="E12"/>
  <c r="E16" s="1"/>
  <c r="D12"/>
  <c r="D16" s="1"/>
  <c r="C12"/>
  <c r="C16" s="1"/>
  <c r="B12"/>
  <c r="B16" s="1"/>
</calcChain>
</file>

<file path=xl/sharedStrings.xml><?xml version="1.0" encoding="utf-8"?>
<sst xmlns="http://schemas.openxmlformats.org/spreadsheetml/2006/main" count="23" uniqueCount="23">
  <si>
    <t xml:space="preserve">1. GESZ </t>
  </si>
  <si>
    <t xml:space="preserve">2. Városellátó Intézmény </t>
  </si>
  <si>
    <t xml:space="preserve">7. Dr. Szarka Ödön Egyesített Eü. és Szociális Intézmény </t>
  </si>
  <si>
    <t>8. Piroskavárosi Szociális, Család és Gyermekjóléti Int.</t>
  </si>
  <si>
    <t>Intézmények összesen:</t>
  </si>
  <si>
    <t>Előzetes maradvány</t>
  </si>
  <si>
    <t>3. Csongrádi Óvodák Igazgatósága</t>
  </si>
  <si>
    <t>6. Csongrádi Alkotóház</t>
  </si>
  <si>
    <t>9. Polgármesteri Hivatal</t>
  </si>
  <si>
    <t>10. Önkormányzati feladatok</t>
  </si>
  <si>
    <t>4. Csemegi Károly Könyvtár 
Információs Központ és Tari László Múzeum</t>
  </si>
  <si>
    <t xml:space="preserve">Intézmény
</t>
  </si>
  <si>
    <t>Dologi</t>
  </si>
  <si>
    <t xml:space="preserve">Személyi 
jutattatás </t>
  </si>
  <si>
    <t>Egyéb működési
 kiadás</t>
  </si>
  <si>
    <t>Felhalmozási
 kiadás</t>
  </si>
  <si>
    <t>Várható felhasználás</t>
  </si>
  <si>
    <t xml:space="preserve">5. Művelődési Központ és
   Városi Galéria </t>
  </si>
  <si>
    <t xml:space="preserve">                   Önkormányzat összesen:</t>
  </si>
  <si>
    <t>Járulékok</t>
  </si>
  <si>
    <t>Ellátottak
 juttatása</t>
  </si>
  <si>
    <t>11. Homokhátsági Regionális Hulladéklerakó Munkaszerv.</t>
  </si>
  <si>
    <t xml:space="preserve">  adatok Ft-ban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</si>
</sst>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/>
    <xf numFmtId="3" fontId="5" fillId="2" borderId="1" xfId="1" applyNumberFormat="1" applyFont="1" applyFill="1" applyBorder="1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" fontId="2" fillId="0" borderId="1" xfId="1" applyNumberFormat="1" applyFont="1" applyBorder="1"/>
    <xf numFmtId="3" fontId="5" fillId="0" borderId="1" xfId="1" applyNumberFormat="1" applyFont="1" applyFill="1" applyBorder="1"/>
    <xf numFmtId="1" fontId="2" fillId="0" borderId="1" xfId="1" applyNumberFormat="1" applyFont="1" applyBorder="1" applyAlignment="1">
      <alignment wrapText="1"/>
    </xf>
    <xf numFmtId="1" fontId="6" fillId="0" borderId="1" xfId="1" applyNumberFormat="1" applyFont="1" applyBorder="1" applyAlignment="1">
      <alignment horizontal="right"/>
    </xf>
    <xf numFmtId="1" fontId="6" fillId="0" borderId="1" xfId="1" applyNumberFormat="1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view="pageBreakPreview" zoomScaleNormal="100" zoomScaleSheetLayoutView="100" workbookViewId="0">
      <selection activeCell="C6" sqref="C6"/>
    </sheetView>
  </sheetViews>
  <sheetFormatPr defaultRowHeight="15"/>
  <cols>
    <col min="1" max="1" width="32.140625" customWidth="1"/>
    <col min="2" max="2" width="17" customWidth="1"/>
    <col min="3" max="3" width="12.5703125" customWidth="1"/>
    <col min="4" max="4" width="12.42578125" customWidth="1"/>
    <col min="5" max="5" width="13.7109375" customWidth="1"/>
    <col min="6" max="6" width="17.140625" customWidth="1"/>
    <col min="7" max="7" width="11.85546875" customWidth="1"/>
    <col min="8" max="8" width="12.7109375" customWidth="1"/>
  </cols>
  <sheetData>
    <row r="1" spans="1:8" ht="36.75" customHeight="1">
      <c r="G1" s="15" t="s">
        <v>22</v>
      </c>
      <c r="H1" s="16"/>
    </row>
    <row r="2" spans="1:8">
      <c r="A2" s="5" t="s">
        <v>11</v>
      </c>
      <c r="B2" s="6" t="s">
        <v>5</v>
      </c>
      <c r="C2" s="5" t="s">
        <v>16</v>
      </c>
      <c r="D2" s="7"/>
      <c r="E2" s="7"/>
      <c r="F2" s="7"/>
      <c r="G2" s="7"/>
      <c r="H2" s="7"/>
    </row>
    <row r="3" spans="1:8" ht="30.75" customHeight="1">
      <c r="A3" s="8"/>
      <c r="B3" s="8"/>
      <c r="C3" s="1" t="s">
        <v>13</v>
      </c>
      <c r="D3" s="2" t="s">
        <v>19</v>
      </c>
      <c r="E3" s="2" t="s">
        <v>12</v>
      </c>
      <c r="F3" s="1" t="s">
        <v>14</v>
      </c>
      <c r="G3" s="1" t="s">
        <v>20</v>
      </c>
      <c r="H3" s="1" t="s">
        <v>15</v>
      </c>
    </row>
    <row r="4" spans="1:8">
      <c r="A4" s="9" t="s">
        <v>0</v>
      </c>
      <c r="B4" s="10">
        <v>1204077</v>
      </c>
      <c r="C4" s="3"/>
      <c r="D4" s="3"/>
      <c r="E4" s="3">
        <v>1204077</v>
      </c>
      <c r="F4" s="3"/>
      <c r="G4" s="3"/>
      <c r="H4" s="4"/>
    </row>
    <row r="5" spans="1:8">
      <c r="A5" s="9" t="s">
        <v>1</v>
      </c>
      <c r="B5" s="10">
        <v>1025369</v>
      </c>
      <c r="C5" s="3">
        <v>608881</v>
      </c>
      <c r="D5" s="3">
        <v>82199</v>
      </c>
      <c r="E5" s="3">
        <v>334289</v>
      </c>
      <c r="F5" s="3"/>
      <c r="G5" s="3"/>
      <c r="H5" s="4"/>
    </row>
    <row r="6" spans="1:8">
      <c r="A6" s="9" t="s">
        <v>6</v>
      </c>
      <c r="B6" s="10">
        <v>6366198</v>
      </c>
      <c r="C6" s="3">
        <v>2528374</v>
      </c>
      <c r="D6" s="3">
        <v>575801</v>
      </c>
      <c r="E6" s="3">
        <v>3262023</v>
      </c>
      <c r="F6" s="3"/>
      <c r="G6" s="3"/>
      <c r="H6" s="4"/>
    </row>
    <row r="7" spans="1:8" ht="46.5" customHeight="1">
      <c r="A7" s="11" t="s">
        <v>10</v>
      </c>
      <c r="B7" s="10">
        <v>7777524</v>
      </c>
      <c r="C7" s="3">
        <v>1217767</v>
      </c>
      <c r="D7" s="3">
        <v>164399</v>
      </c>
      <c r="E7" s="3">
        <v>6395358</v>
      </c>
      <c r="F7" s="3"/>
      <c r="G7" s="3"/>
      <c r="H7" s="4"/>
    </row>
    <row r="8" spans="1:8" ht="29.25">
      <c r="A8" s="11" t="s">
        <v>17</v>
      </c>
      <c r="B8" s="10">
        <v>4341279</v>
      </c>
      <c r="C8" s="3">
        <v>1445082</v>
      </c>
      <c r="D8" s="3">
        <v>195086</v>
      </c>
      <c r="E8" s="3">
        <v>2701111</v>
      </c>
      <c r="F8" s="3"/>
      <c r="G8" s="3"/>
      <c r="H8" s="4"/>
    </row>
    <row r="9" spans="1:8">
      <c r="A9" s="9" t="s">
        <v>7</v>
      </c>
      <c r="B9" s="10">
        <v>449471</v>
      </c>
      <c r="C9" s="3">
        <v>297000</v>
      </c>
      <c r="D9" s="3"/>
      <c r="E9" s="3">
        <v>87471</v>
      </c>
      <c r="F9" s="3"/>
      <c r="G9" s="3"/>
      <c r="H9" s="4">
        <v>65000</v>
      </c>
    </row>
    <row r="10" spans="1:8" ht="36.75" customHeight="1">
      <c r="A10" s="11" t="s">
        <v>2</v>
      </c>
      <c r="B10" s="10">
        <v>5105957</v>
      </c>
      <c r="C10" s="3">
        <v>2341259</v>
      </c>
      <c r="D10" s="3">
        <v>598339</v>
      </c>
      <c r="E10" s="3">
        <v>2166359</v>
      </c>
      <c r="F10" s="3"/>
      <c r="G10" s="3"/>
      <c r="H10" s="4"/>
    </row>
    <row r="11" spans="1:8" ht="29.25">
      <c r="A11" s="11" t="s">
        <v>3</v>
      </c>
      <c r="B11" s="10">
        <v>2873778</v>
      </c>
      <c r="C11" s="3">
        <v>382242</v>
      </c>
      <c r="D11" s="3">
        <v>33109</v>
      </c>
      <c r="E11" s="3">
        <v>2458427</v>
      </c>
      <c r="F11" s="3"/>
      <c r="G11" s="3"/>
      <c r="H11" s="4"/>
    </row>
    <row r="12" spans="1:8" ht="22.5" customHeight="1">
      <c r="A12" s="12" t="s">
        <v>4</v>
      </c>
      <c r="B12" s="10">
        <f>SUM(B4:B11)</f>
        <v>29143653</v>
      </c>
      <c r="C12" s="3">
        <f>SUM(C4:C11)</f>
        <v>8820605</v>
      </c>
      <c r="D12" s="3">
        <f>SUM(D4:D11)</f>
        <v>1648933</v>
      </c>
      <c r="E12" s="3">
        <f>SUM(E4:E11)</f>
        <v>18609115</v>
      </c>
      <c r="F12" s="3">
        <f t="shared" ref="F12:H12" si="0">SUM(F4:F11)</f>
        <v>0</v>
      </c>
      <c r="G12" s="3">
        <f t="shared" si="0"/>
        <v>0</v>
      </c>
      <c r="H12" s="4">
        <f t="shared" si="0"/>
        <v>65000</v>
      </c>
    </row>
    <row r="13" spans="1:8">
      <c r="A13" s="11" t="s">
        <v>8</v>
      </c>
      <c r="B13" s="10">
        <v>32964231</v>
      </c>
      <c r="C13" s="3">
        <v>5658931</v>
      </c>
      <c r="D13" s="3">
        <v>829384</v>
      </c>
      <c r="E13" s="3">
        <v>26475916</v>
      </c>
      <c r="F13" s="3"/>
      <c r="G13" s="3"/>
      <c r="H13" s="4"/>
    </row>
    <row r="14" spans="1:8" ht="27" customHeight="1">
      <c r="A14" s="11" t="s">
        <v>9</v>
      </c>
      <c r="B14" s="10">
        <v>128669126</v>
      </c>
      <c r="C14" s="3">
        <v>8328977</v>
      </c>
      <c r="D14" s="3">
        <v>1151749</v>
      </c>
      <c r="E14" s="3">
        <v>54226052</v>
      </c>
      <c r="F14" s="3">
        <v>26416811</v>
      </c>
      <c r="G14" s="3">
        <v>1235535</v>
      </c>
      <c r="H14" s="4">
        <v>37310002</v>
      </c>
    </row>
    <row r="15" spans="1:8" ht="37.5" customHeight="1">
      <c r="A15" s="11" t="s">
        <v>21</v>
      </c>
      <c r="B15" s="10">
        <v>62181224</v>
      </c>
      <c r="C15" s="3"/>
      <c r="D15" s="3"/>
      <c r="E15" s="3">
        <v>20000000</v>
      </c>
      <c r="F15" s="3"/>
      <c r="G15" s="3"/>
      <c r="H15" s="4">
        <v>42181224</v>
      </c>
    </row>
    <row r="16" spans="1:8" ht="23.25" customHeight="1">
      <c r="A16" s="13" t="s">
        <v>18</v>
      </c>
      <c r="B16" s="14">
        <f>SUM(B12+B13+B14+B15)</f>
        <v>252958234</v>
      </c>
      <c r="C16" s="14">
        <f t="shared" ref="C16:H16" si="1">SUM(C12+C13+C14+C15)</f>
        <v>22808513</v>
      </c>
      <c r="D16" s="14">
        <f t="shared" si="1"/>
        <v>3630066</v>
      </c>
      <c r="E16" s="14">
        <f t="shared" si="1"/>
        <v>119311083</v>
      </c>
      <c r="F16" s="14">
        <f t="shared" si="1"/>
        <v>26416811</v>
      </c>
      <c r="G16" s="14">
        <f t="shared" si="1"/>
        <v>1235535</v>
      </c>
      <c r="H16" s="14">
        <f t="shared" si="1"/>
        <v>79556226</v>
      </c>
    </row>
  </sheetData>
  <mergeCells count="4">
    <mergeCell ref="C2:H2"/>
    <mergeCell ref="B2:B3"/>
    <mergeCell ref="A2:A3"/>
    <mergeCell ref="G1:H1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 xml:space="preserve">&amp;C&amp;"Times New Roman,Félkövér"Kimutatás az önkormányzati költségvetési szervek 
2016. évi előzetes maradványáról és tervezett felhasználásáról &amp;R&amp;"Times New Roman,Dőlt"A 09-615-1/2017. sz. előterjesztés 
4 sz. melléklete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raczani</dc:creator>
  <cp:lastModifiedBy>raczani</cp:lastModifiedBy>
  <cp:lastPrinted>2017-02-13T09:35:33Z</cp:lastPrinted>
  <dcterms:created xsi:type="dcterms:W3CDTF">2017-02-06T13:37:53Z</dcterms:created>
  <dcterms:modified xsi:type="dcterms:W3CDTF">2017-02-13T09:35:37Z</dcterms:modified>
</cp:coreProperties>
</file>